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deal customer" state="visible" r:id="rId4"/>
    <sheet sheetId="2" name="Market size" state="visible" r:id="rId5"/>
    <sheet sheetId="3" name="List" state="visible" r:id="rId6"/>
    <sheet sheetId="4" name="Legal calling" state="visible" r:id="rId7"/>
    <sheet sheetId="5" name="Calling" state="visible" r:id="rId8"/>
    <sheet sheetId="6" name="Dead numbers" state="visible" r:id="rId9"/>
    <sheet sheetId="7" name="90 days" state="visible" r:id="rId10"/>
    <sheet sheetId="8" name="Weekly metrics" state="visible" r:id="rId11"/>
  </sheets>
  <calcPr calcId="171027"/>
</workbook>
</file>

<file path=xl/comments1.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2.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3.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4.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5.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6.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7.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comments8.xml><?xml version="1.0" encoding="utf-8"?>
<comments xmlns="http://schemas.openxmlformats.org/spreadsheetml/2006/main">
  <authors>
    <author>Author</author>
  </authors>
  <commentList>
    <comment ref="A1" authorId="0">
      <text>
        <r>
          <t>Grey italic rows are the worked example from https://tpsclear.co.uk/articles/go-to-market-strategy-template, a made-up UK seller. Overwrite them or add your own rows below.</t>
        </r>
      </text>
    </comment>
  </commentList>
</comments>
</file>

<file path=xl/sharedStrings.xml><?xml version="1.0" encoding="utf-8"?>
<sst xmlns="http://schemas.openxmlformats.org/spreadsheetml/2006/main" count="316" uniqueCount="233">
  <si>
    <t>Field</t>
  </si>
  <si>
    <t>Your answer</t>
  </si>
  <si>
    <t>Example</t>
  </si>
  <si>
    <t>Source</t>
  </si>
  <si>
    <t>Product</t>
  </si>
  <si>
    <t/>
  </si>
  <si>
    <t>Training-records software for building services contractors</t>
  </si>
  <si>
    <t>Your own</t>
  </si>
  <si>
    <t>Industry</t>
  </si>
  <si>
    <t>Electrical installation; plumbing, heating and air conditioning</t>
  </si>
  <si>
    <t>SIC 2007</t>
  </si>
  <si>
    <t>Size band</t>
  </si>
  <si>
    <t>50 to 249 staff</t>
  </si>
  <si>
    <t>Filed accounts, data vendor</t>
  </si>
  <si>
    <t>Region</t>
  </si>
  <si>
    <t>England</t>
  </si>
  <si>
    <t>Registered office</t>
  </si>
  <si>
    <t>Trigger to buy now</t>
  </si>
  <si>
    <t>Won a contract that asks for proof of staff training</t>
  </si>
  <si>
    <t>Tender notices, trade press</t>
  </si>
  <si>
    <t>Job title that signs</t>
  </si>
  <si>
    <t>Operations director</t>
  </si>
  <si>
    <t>Discovery calls</t>
  </si>
  <si>
    <t>Job title that uses it</t>
  </si>
  <si>
    <t>Contracts manager</t>
  </si>
  <si>
    <t>Main problem solved</t>
  </si>
  <si>
    <t>Training records live in spreadsheets and expire unnoticed</t>
  </si>
  <si>
    <t>Proof point</t>
  </si>
  <si>
    <t>One named customer and the hours they saved</t>
  </si>
  <si>
    <t>Your customers</t>
  </si>
  <si>
    <t>Segment</t>
  </si>
  <si>
    <t>SIC codes</t>
  </si>
  <si>
    <t>Count</t>
  </si>
  <si>
    <t>Date</t>
  </si>
  <si>
    <t>Electrical contractors</t>
  </si>
  <si>
    <t>43210 (illustrative)</t>
  </si>
  <si>
    <t>50 to 249</t>
  </si>
  <si>
    <t>ONS UK business: activity, size and location (illustrative count)</t>
  </si>
  <si>
    <t>2026-10-20</t>
  </si>
  <si>
    <t>Plumbing and heating contractors</t>
  </si>
  <si>
    <t>43220 (illustrative)</t>
  </si>
  <si>
    <t>Company</t>
  </si>
  <si>
    <t>Company number</t>
  </si>
  <si>
    <t>Legal form</t>
  </si>
  <si>
    <t>Contact</t>
  </si>
  <si>
    <t>Role</t>
  </si>
  <si>
    <t>Number</t>
  </si>
  <si>
    <t>Number type</t>
  </si>
  <si>
    <t>Date added</t>
  </si>
  <si>
    <t>TPS/CTPS result</t>
  </si>
  <si>
    <t>Screened on</t>
  </si>
  <si>
    <t>DNCR result</t>
  </si>
  <si>
    <t>Washed on</t>
  </si>
  <si>
    <t>Time zone</t>
  </si>
  <si>
    <t>Consent record</t>
  </si>
  <si>
    <t>Dead number result</t>
  </si>
  <si>
    <t>Checked on</t>
  </si>
  <si>
    <t>Example Electrical Ltd</t>
  </si>
  <si>
    <t>00000001</t>
  </si>
  <si>
    <t>Limited company</t>
  </si>
  <si>
    <t>A. Example</t>
  </si>
  <si>
    <t>020 7946 0001</t>
  </si>
  <si>
    <t>Landline</t>
  </si>
  <si>
    <t>Companies House</t>
  </si>
  <si>
    <t>2026-11-02</t>
  </si>
  <si>
    <t>Clear</t>
  </si>
  <si>
    <t>Not needed (UK)</t>
  </si>
  <si>
    <t>Europe/London</t>
  </si>
  <si>
    <t>None</t>
  </si>
  <si>
    <t>Not checked (landline)</t>
  </si>
  <si>
    <t>07700 900001</t>
  </si>
  <si>
    <t>Mobile</t>
  </si>
  <si>
    <t>Data vendor</t>
  </si>
  <si>
    <t>Live</t>
  </si>
  <si>
    <t>2026-11-03</t>
  </si>
  <si>
    <t>Sample Heating Ltd</t>
  </si>
  <si>
    <t>00000002</t>
  </si>
  <si>
    <t>B. Sample</t>
  </si>
  <si>
    <t>020 7946 0002</t>
  </si>
  <si>
    <t>On the CTPS</t>
  </si>
  <si>
    <t>C. Demo (sole trader)</t>
  </si>
  <si>
    <t>Sole trader</t>
  </si>
  <si>
    <t>C. Demo</t>
  </si>
  <si>
    <t>Owner</t>
  </si>
  <si>
    <t>07700 900002</t>
  </si>
  <si>
    <t>Inbound enquiry</t>
  </si>
  <si>
    <t>Dead</t>
  </si>
  <si>
    <t>Rule</t>
  </si>
  <si>
    <t>UK</t>
  </si>
  <si>
    <t>UK source</t>
  </si>
  <si>
    <t>Australia</t>
  </si>
  <si>
    <t>Australia source</t>
  </si>
  <si>
    <t>Which register</t>
  </si>
  <si>
    <t>The register kept under reg 26, known as the TPS (individual subscribers) and the CTPS (corporate subscribers). Corporate subscribers register in writing.</t>
  </si>
  <si>
    <t>PECR reg 26(1) and (1A)</t>
  </si>
  <si>
    <t>The Do Not Call Register.</t>
  </si>
  <si>
    <t>Do Not Call Register Act 2006 s11(1)</t>
  </si>
  <si>
    <t>Who can be on it</t>
  </si>
  <si>
    <t>Individuals (including sole traders) and companies. Record the legal form of every account, because it decides which list applies.</t>
  </si>
  <si>
    <t>PECR reg 2, reg 26(1A)</t>
  </si>
  <si>
    <t>Numbers used mainly for private or domestic purposes, fax-only numbers, government numbers and emergency numbers. Most business lines cannot be registered, but a sole trader's mobile can be, if it is used mainly for private purposes.</t>
  </si>
  <si>
    <t>DNCR Act s14</t>
  </si>
  <si>
    <t>The rule</t>
  </si>
  <si>
    <t>No unsolicited marketing call to a number on the register, or to anyone who has told you not to call.</t>
  </si>
  <si>
    <t>PECR reg 21(1)</t>
  </si>
  <si>
    <t>No telemarketing call to a registered number, unless it is a designated telemarketing call.</t>
  </si>
  <si>
    <t>DNCR Act s11(1)</t>
  </si>
  <si>
    <t>How fresh the check must be</t>
  </si>
  <si>
    <t>A new registration counts once it has been listed for 28 days. PECR sets no screening frequency, so re-screen at least every 28 days.</t>
  </si>
  <si>
    <t>PECR reg 21(3)</t>
  </si>
  <si>
    <t>A clear wash result covers calls for 30 days. Re-wash before day 30.</t>
  </si>
  <si>
    <t>DNCR Act s11(3)</t>
  </si>
  <si>
    <t>Keep the evidence</t>
  </si>
  <si>
    <t>Keep the screening result and its date on the record.</t>
  </si>
  <si>
    <t>Good practice; reg 21 sets no record-keeping duty</t>
  </si>
  <si>
    <t>Keep the wash result and its date. You carry the burden of showing a defence applies.</t>
  </si>
  <si>
    <t>DNCR Act s11(5), (6)</t>
  </si>
  <si>
    <t>Calling with consent</t>
  </si>
  <si>
    <t>Allowed only where the subscriber has told you they do not object to your calls for the time being. They can withdraw it at any time. There is no soft opt-in for calls.</t>
  </si>
  <si>
    <t>PECR reg 21(4), (5)</t>
  </si>
  <si>
    <t>Allowed where the account-holder or their nominee consented to the call.</t>
  </si>
  <si>
    <t>DNCR Act s11(2)</t>
  </si>
  <si>
    <t>Your own do-not-call list</t>
  </si>
  <si>
    <t>Never call anyone who has told you not to. Check this list first.</t>
  </si>
  <si>
    <t>PECR reg 21(1)(a)</t>
  </si>
  <si>
    <t>End the call at once when the person asks, and add the number to your own list the same day.</t>
  </si>
  <si>
    <t>Industry Standard 2017 s13(1)(b)</t>
  </si>
  <si>
    <t>Calling hours</t>
  </si>
  <si>
    <t>None set in PECR. Call in business hours.</t>
  </si>
  <si>
    <t>PECR reg 21</t>
  </si>
  <si>
    <t>Weekdays 9am to 8pm, Saturdays 9am to 5pm, no Sundays, no listed national public holidays and no weekday holiday in lieu of one, in the account-holder's local time, unless they agreed in advance.</t>
  </si>
  <si>
    <t>Industry Standard 2017 s8(1), (3), (4), (5)</t>
  </si>
  <si>
    <t>Identification on the call</t>
  </si>
  <si>
    <t>Give your company's name on every call. Give an address or a free-to-call number if asked.</t>
  </si>
  <si>
    <t>PECR reg 24(1)(b), (2)</t>
  </si>
  <si>
    <t>At the start: your given name, your employer's name, who the call is for and its purpose. Contact details if asked.</t>
  </si>
  <si>
    <t>Industry Standard 2017 s9(2), (4), s11</t>
  </si>
  <si>
    <t>Caller ID</t>
  </si>
  <si>
    <t>Show your own number, or another number you can be contacted on.</t>
  </si>
  <si>
    <t>PECR reg 21(A1)</t>
  </si>
  <si>
    <t>Caller ID on. The number shown must take return calls for at least 30 days.</t>
  </si>
  <si>
    <t>Industry Standard 2017 s14(1) to (3)</t>
  </si>
  <si>
    <t>Outsourced calling</t>
  </si>
  <si>
    <t>The rule covers anyone who uses or instigates the use of a phone service for the call, so an agency's calls for you are your risk too.</t>
  </si>
  <si>
    <t>A partner's calls on your behalf are taken to be caused by you. Put an express clause in the contract that they will comply with the Act.</t>
  </si>
  <si>
    <t>DNCR Act s11(9), s12(1)(c)</t>
  </si>
  <si>
    <t>Follow-up email</t>
  </si>
  <si>
    <t>Every marketing email must say who it is from and give a valid address to opt out. A cold email to a limited company needs no consent; one to a sole trader does.</t>
  </si>
  <si>
    <t>PECR reg 22, reg 23</t>
  </si>
  <si>
    <t>Every commercial email needs consent and an unsubscribe under the Spam Act 2003.</t>
  </si>
  <si>
    <t>Spam Act 2003, see the Australia guide</t>
  </si>
  <si>
    <t>Day</t>
  </si>
  <si>
    <t>Touch</t>
  </si>
  <si>
    <t>Purpose</t>
  </si>
  <si>
    <t>Script line</t>
  </si>
  <si>
    <t>Who you are</t>
  </si>
  <si>
    <t>Hi, it's Sam from Example Software, the training-records people.</t>
  </si>
  <si>
    <t>Why them</t>
  </si>
  <si>
    <t>I saw you won the hospital refit, and that contract asks for staff training records.</t>
  </si>
  <si>
    <t>One proof point</t>
  </si>
  <si>
    <t>A contractor your size cut its audit prep from two days to an hour with us.</t>
  </si>
  <si>
    <t>One question</t>
  </si>
  <si>
    <t>How do you keep track of who is in date on their tickets now?</t>
  </si>
  <si>
    <t>The ask</t>
  </si>
  <si>
    <t>Worth 20 minutes next week to see if it fits?</t>
  </si>
  <si>
    <t>Call</t>
  </si>
  <si>
    <t>Reach the operations director with the script lines above</t>
  </si>
  <si>
    <t>Email if no answer</t>
  </si>
  <si>
    <t>Three lines: the reason, the proof, the ask</t>
  </si>
  <si>
    <t>Call, afternoon</t>
  </si>
  <si>
    <t>Reach the person at a different time</t>
  </si>
  <si>
    <t>Email</t>
  </si>
  <si>
    <t>A customer example from their trade</t>
  </si>
  <si>
    <t>Ask for the meeting directly</t>
  </si>
  <si>
    <t>Call, then a last email</t>
  </si>
  <si>
    <t>Close the loop and stop</t>
  </si>
  <si>
    <t>Mobiles on list</t>
  </si>
  <si>
    <t>Checks needed</t>
  </si>
  <si>
    <t>Price per check</t>
  </si>
  <si>
    <t>Cost</t>
  </si>
  <si>
    <t>Dead found</t>
  </si>
  <si>
    <t>Dials saved</t>
  </si>
  <si>
    <t>Dead number check prices (GBP ex VAT, 1p a check, mobiles only)</t>
  </si>
  <si>
    <t>Pack</t>
  </si>
  <si>
    <t>Checks</t>
  </si>
  <si>
    <t>Price</t>
  </si>
  <si>
    <t>How bought</t>
  </si>
  <si>
    <t>100 dead number checks</t>
  </si>
  <si>
    <t>Self-serve</t>
  </si>
  <si>
    <t>250 dead number checks</t>
  </si>
  <si>
    <t>500 dead number checks</t>
  </si>
  <si>
    <t>1,000 dead number checks</t>
  </si>
  <si>
    <t>By invoice</t>
  </si>
  <si>
    <t>Example assumes 1 in 10 mobiles is dead and each number gets 4 call attempts. Landlines and invalid numbers are free. Prices: https://tpsclear.co.uk/pricing#dead-number-checks</t>
  </si>
  <si>
    <t>Weeks</t>
  </si>
  <si>
    <t>Work</t>
  </si>
  <si>
    <t>Done when</t>
  </si>
  <si>
    <t>1 to 2</t>
  </si>
  <si>
    <t>Write the ideal customer, count the market, build the list of 1,500 accounts with legal form on every row</t>
  </si>
  <si>
    <t>Founder</t>
  </si>
  <si>
    <t>List loaded, legal form filled in on every row</t>
  </si>
  <si>
    <t>Screen every number against the TPS, CTPS and your own list; dead number check on the mobiles</t>
  </si>
  <si>
    <t>Sales ops</t>
  </si>
  <si>
    <t>No unscreened number in a calling view</t>
  </si>
  <si>
    <t>3 to 4</t>
  </si>
  <si>
    <t>Run the sequence on the first 300 accounts</t>
  </si>
  <si>
    <t>Caller</t>
  </si>
  <si>
    <t>300 accounts through day 13</t>
  </si>
  <si>
    <t>Every 28 days</t>
  </si>
  <si>
    <t>Re-screen the whole list (UK)</t>
  </si>
  <si>
    <t>Every number screened in the last 28 days</t>
  </si>
  <si>
    <t>Before day 30</t>
  </si>
  <si>
    <t>If you call Australia: re-wash every number before its result is 30 days old</t>
  </si>
  <si>
    <t>No wash result older than 30 days</t>
  </si>
  <si>
    <t>5 to 8</t>
  </si>
  <si>
    <t>Next 600 accounts; change one thing at a time (opener or call time)</t>
  </si>
  <si>
    <t>Weekly metrics filled in for each week</t>
  </si>
  <si>
    <t>9 to 13</t>
  </si>
  <si>
    <t>Last 600 accounts; decide to keep, narrow or switch the segment; write the next quarter's plan</t>
  </si>
  <si>
    <t>Plan written with targets from your own weeks 3 to 12</t>
  </si>
  <si>
    <t>Week</t>
  </si>
  <si>
    <t>Records loaded</t>
  </si>
  <si>
    <t>Screened or washed</t>
  </si>
  <si>
    <t>Removed</t>
  </si>
  <si>
    <t>Dead removed</t>
  </si>
  <si>
    <t>Dials</t>
  </si>
  <si>
    <t>Connects</t>
  </si>
  <si>
    <t>Conversations</t>
  </si>
  <si>
    <t>Meetings booked</t>
  </si>
  <si>
    <t>Meetings held</t>
  </si>
  <si>
    <t>Opt-outs</t>
  </si>
  <si>
    <t>Connect rate</t>
  </si>
  <si>
    <t>Meeting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</si>
</sst>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4" x14ac:knownFonts="1">
    <font>
      <color theme="1"/>
      <family val="2"/>
      <scheme val="minor"/>
      <sz val="11"/>
      <name val="Calibri"/>
    </font>
    <font>
      <b/>
      <color rgb="FFFFFFFF"/>
    </font>
    <font>
      <i/>
      <color rgb="FF595959"/>
    </font>
    <font>
      <b/>
    </font>
  </fonts>
  <fills count="4">
    <fill>
      <patternFill patternType="none"/>
    </fill>
    <fill>
      <patternFill patternType="gray125"/>
    </fill>
    <fill>
      <patternFill patternType="solid">
        <fgColor rgb="FF1F3A5F"/>
      </patternFill>
    </fill>
    <fill>
      <patternFill patternType="solid">
        <fgColor rgb="FFF2F2F2"/>
      </patternFill>
    </fill>
  </fills>
  <borders count="2">
    <border>
      <left/>
      <right/>
      <top/>
      <bottom/>
      <diagonal/>
    </border>
    <border>
      <left/>
      <right/>
      <top/>
      <bottom style="thin">
        <color rgb="FFD9D9D9"/>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top"/>
    </xf>
    <xf numFmtId="0" fontId="0" fillId="0" borderId="1" xfId="0" applyBorder="1" applyAlignment="1">
      <alignment vertical="top" wrapText="1"/>
    </xf>
    <xf numFmtId="164" fontId="0" fillId="0" borderId="0" xfId="0" applyNumberFormat="1"/>
    <xf numFmtId="164" fontId="1" fillId="2" borderId="1" xfId="0" applyNumberFormat="1" applyFont="1" applyFill="1" applyBorder="1" applyAlignment="1">
      <alignment vertical="center" wrapText="1"/>
    </xf>
    <xf numFmtId="164" fontId="2" fillId="3" borderId="1" xfId="0" applyNumberFormat="1" applyFont="1" applyFill="1" applyBorder="1" applyAlignment="1">
      <alignment vertical="top"/>
    </xf>
    <xf numFmtId="0" fontId="3" fillId="0" borderId="0" xfId="0" applyFont="1"/>
    <xf numFmtId="0" fontId="2" fillId="3" borderId="1" xfId="0" applyFont="1" applyFill="1" applyBorder="1" applyAlignment="1">
      <alignment vertical="top" wrapText="1"/>
    </xf>
    <xf numFmtId="165" fontId="0" fillId="0" borderId="0" xfId="0" applyNumberFormat="1"/>
    <xf numFmtId="165" fontId="1" fillId="2" borderId="1" xfId="0" applyNumberFormat="1" applyFont="1" applyFill="1" applyBorder="1" applyAlignment="1">
      <alignment vertical="center" wrapText="1"/>
    </xf>
    <xf numFmtId="165" fontId="2" fillId="3" borderId="1" xfId="0" applyNumberFormat="1"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54" customWidth="1"/>
    <col min="4" max="4" width="34" customWidth="1"/>
  </cols>
  <sheetData>
    <row r="1" ht="30" customHeight="1" spans="1:4" x14ac:dyDescent="0.25">
      <c r="A1" s="1" t="s">
        <v>0</v>
      </c>
      <c r="B1" s="1" t="s">
        <v>1</v>
      </c>
      <c r="C1" s="1" t="s">
        <v>2</v>
      </c>
      <c r="D1" s="1" t="s">
        <v>3</v>
      </c>
    </row>
    <row r="2" spans="1:4" x14ac:dyDescent="0.25">
      <c r="A2" s="2" t="s">
        <v>4</v>
      </c>
      <c r="B2" s="2" t="s">
        <v>5</v>
      </c>
      <c r="C2" s="2" t="s">
        <v>6</v>
      </c>
      <c r="D2" s="2" t="s">
        <v>7</v>
      </c>
    </row>
    <row r="3" spans="1:4" x14ac:dyDescent="0.25">
      <c r="A3" s="2" t="s">
        <v>8</v>
      </c>
      <c r="B3" s="2" t="s">
        <v>5</v>
      </c>
      <c r="C3" s="2" t="s">
        <v>9</v>
      </c>
      <c r="D3" s="2" t="s">
        <v>10</v>
      </c>
    </row>
    <row r="4" spans="1:4" x14ac:dyDescent="0.25">
      <c r="A4" s="2" t="s">
        <v>11</v>
      </c>
      <c r="B4" s="2" t="s">
        <v>5</v>
      </c>
      <c r="C4" s="2" t="s">
        <v>12</v>
      </c>
      <c r="D4" s="2" t="s">
        <v>13</v>
      </c>
    </row>
    <row r="5" spans="1:4" x14ac:dyDescent="0.25">
      <c r="A5" s="2" t="s">
        <v>14</v>
      </c>
      <c r="B5" s="2" t="s">
        <v>5</v>
      </c>
      <c r="C5" s="2" t="s">
        <v>15</v>
      </c>
      <c r="D5" s="2" t="s">
        <v>16</v>
      </c>
    </row>
    <row r="6" spans="1:4" x14ac:dyDescent="0.25">
      <c r="A6" s="2" t="s">
        <v>17</v>
      </c>
      <c r="B6" s="2" t="s">
        <v>5</v>
      </c>
      <c r="C6" s="2" t="s">
        <v>18</v>
      </c>
      <c r="D6" s="2" t="s">
        <v>19</v>
      </c>
    </row>
    <row r="7" spans="1:4" x14ac:dyDescent="0.25">
      <c r="A7" s="2" t="s">
        <v>20</v>
      </c>
      <c r="B7" s="2" t="s">
        <v>5</v>
      </c>
      <c r="C7" s="2" t="s">
        <v>21</v>
      </c>
      <c r="D7" s="2" t="s">
        <v>22</v>
      </c>
    </row>
    <row r="8" spans="1:4" x14ac:dyDescent="0.25">
      <c r="A8" s="2" t="s">
        <v>23</v>
      </c>
      <c r="B8" s="2" t="s">
        <v>5</v>
      </c>
      <c r="C8" s="2" t="s">
        <v>24</v>
      </c>
      <c r="D8" s="2" t="s">
        <v>22</v>
      </c>
    </row>
    <row r="9" spans="1:4" x14ac:dyDescent="0.25">
      <c r="A9" s="2" t="s">
        <v>25</v>
      </c>
      <c r="B9" s="2" t="s">
        <v>5</v>
      </c>
      <c r="C9" s="2" t="s">
        <v>26</v>
      </c>
      <c r="D9" s="2" t="s">
        <v>22</v>
      </c>
    </row>
    <row r="10" spans="1:4" x14ac:dyDescent="0.25">
      <c r="A10" s="2" t="s">
        <v>27</v>
      </c>
      <c r="B10" s="2" t="s">
        <v>5</v>
      </c>
      <c r="C10" s="2" t="s">
        <v>28</v>
      </c>
      <c r="D10" s="2" t="s">
        <v>29</v>
      </c>
    </row>
  </sheetData>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6" customWidth="1"/>
    <col min="4" max="4" width="14" customWidth="1"/>
    <col min="5" max="5" width="10" customWidth="1"/>
    <col min="6" max="6" width="44" customWidth="1"/>
    <col min="7" max="7" width="14" customWidth="1"/>
  </cols>
  <sheetData>
    <row r="1" ht="30" customHeight="1" spans="1:7" x14ac:dyDescent="0.25">
      <c r="A1" s="1" t="s">
        <v>30</v>
      </c>
      <c r="B1" s="1" t="s">
        <v>31</v>
      </c>
      <c r="C1" s="1" t="s">
        <v>11</v>
      </c>
      <c r="D1" s="1" t="s">
        <v>14</v>
      </c>
      <c r="E1" s="1" t="s">
        <v>32</v>
      </c>
      <c r="F1" s="1" t="s">
        <v>3</v>
      </c>
      <c r="G1" s="1" t="s">
        <v>33</v>
      </c>
    </row>
    <row r="2" spans="1:7" x14ac:dyDescent="0.25">
      <c r="A2" s="2" t="s">
        <v>34</v>
      </c>
      <c r="B2" s="2" t="s">
        <v>35</v>
      </c>
      <c r="C2" s="2" t="s">
        <v>36</v>
      </c>
      <c r="D2" s="2" t="s">
        <v>15</v>
      </c>
      <c r="E2" s="2">
        <v>900</v>
      </c>
      <c r="F2" s="2" t="s">
        <v>37</v>
      </c>
      <c r="G2" s="2" t="s">
        <v>38</v>
      </c>
    </row>
    <row r="3" spans="1:7" x14ac:dyDescent="0.25">
      <c r="A3" s="2" t="s">
        <v>39</v>
      </c>
      <c r="B3" s="2" t="s">
        <v>40</v>
      </c>
      <c r="C3" s="2" t="s">
        <v>36</v>
      </c>
      <c r="D3" s="2" t="s">
        <v>15</v>
      </c>
      <c r="E3" s="2">
        <v>600</v>
      </c>
      <c r="F3" s="2" t="s">
        <v>37</v>
      </c>
      <c r="G3" s="2" t="s">
        <v>38</v>
      </c>
    </row>
  </sheetData>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6" customWidth="1"/>
    <col min="3" max="4" width="18" customWidth="1"/>
    <col min="5" max="5" width="22" customWidth="1"/>
    <col min="6" max="6" width="16" customWidth="1"/>
    <col min="7" max="7" width="12" customWidth="1"/>
    <col min="8" max="8" width="18" customWidth="1"/>
    <col min="9" max="9" width="12" customWidth="1"/>
    <col min="10" max="10" width="16" customWidth="1"/>
    <col min="11" max="11" width="12" customWidth="1"/>
    <col min="12" max="12" width="16" customWidth="1"/>
    <col min="13" max="13" width="12" customWidth="1"/>
    <col min="14" max="14" width="16" customWidth="1"/>
    <col min="15" max="15" width="22" customWidth="1"/>
    <col min="16" max="16" width="18" customWidth="1"/>
    <col min="17" max="17" width="12" customWidth="1"/>
  </cols>
  <sheetData>
    <row r="1" ht="30" customHeight="1" spans="1:17" x14ac:dyDescent="0.25">
      <c r="A1" s="1" t="s">
        <v>41</v>
      </c>
      <c r="B1" s="1" t="s">
        <v>42</v>
      </c>
      <c r="C1" s="1" t="s">
        <v>43</v>
      </c>
      <c r="D1" s="1" t="s">
        <v>44</v>
      </c>
      <c r="E1" s="1" t="s">
        <v>45</v>
      </c>
      <c r="F1" s="1" t="s">
        <v>46</v>
      </c>
      <c r="G1" s="1" t="s">
        <v>47</v>
      </c>
      <c r="H1" s="1" t="s">
        <v>3</v>
      </c>
      <c r="I1" s="1" t="s">
        <v>48</v>
      </c>
      <c r="J1" s="1" t="s">
        <v>49</v>
      </c>
      <c r="K1" s="1" t="s">
        <v>50</v>
      </c>
      <c r="L1" s="1" t="s">
        <v>51</v>
      </c>
      <c r="M1" s="1" t="s">
        <v>52</v>
      </c>
      <c r="N1" s="1" t="s">
        <v>53</v>
      </c>
      <c r="O1" s="1" t="s">
        <v>54</v>
      </c>
      <c r="P1" s="1" t="s">
        <v>55</v>
      </c>
      <c r="Q1" s="1" t="s">
        <v>56</v>
      </c>
    </row>
    <row r="2" spans="1:17" x14ac:dyDescent="0.25">
      <c r="A2" s="2" t="s">
        <v>57</v>
      </c>
      <c r="B2" s="2" t="s">
        <v>58</v>
      </c>
      <c r="C2" s="2" t="s">
        <v>59</v>
      </c>
      <c r="D2" s="2" t="s">
        <v>60</v>
      </c>
      <c r="E2" s="2" t="s">
        <v>21</v>
      </c>
      <c r="F2" s="2" t="s">
        <v>61</v>
      </c>
      <c r="G2" s="2" t="s">
        <v>62</v>
      </c>
      <c r="H2" s="2" t="s">
        <v>63</v>
      </c>
      <c r="I2" s="2" t="s">
        <v>64</v>
      </c>
      <c r="J2" s="2" t="s">
        <v>65</v>
      </c>
      <c r="K2" s="2" t="s">
        <v>64</v>
      </c>
      <c r="L2" s="2" t="s">
        <v>66</v>
      </c>
      <c r="M2" s="2" t="s">
        <v>5</v>
      </c>
      <c r="N2" s="2" t="s">
        <v>67</v>
      </c>
      <c r="O2" s="2" t="s">
        <v>68</v>
      </c>
      <c r="P2" s="2" t="s">
        <v>69</v>
      </c>
      <c r="Q2" s="2" t="s">
        <v>5</v>
      </c>
    </row>
    <row r="3" spans="1:17" x14ac:dyDescent="0.25">
      <c r="A3" s="2" t="s">
        <v>57</v>
      </c>
      <c r="B3" s="2" t="s">
        <v>58</v>
      </c>
      <c r="C3" s="2" t="s">
        <v>59</v>
      </c>
      <c r="D3" s="2" t="s">
        <v>60</v>
      </c>
      <c r="E3" s="2" t="s">
        <v>21</v>
      </c>
      <c r="F3" s="2" t="s">
        <v>70</v>
      </c>
      <c r="G3" s="2" t="s">
        <v>71</v>
      </c>
      <c r="H3" s="2" t="s">
        <v>72</v>
      </c>
      <c r="I3" s="2" t="s">
        <v>64</v>
      </c>
      <c r="J3" s="2" t="s">
        <v>65</v>
      </c>
      <c r="K3" s="2" t="s">
        <v>64</v>
      </c>
      <c r="L3" s="2" t="s">
        <v>66</v>
      </c>
      <c r="M3" s="2" t="s">
        <v>5</v>
      </c>
      <c r="N3" s="2" t="s">
        <v>67</v>
      </c>
      <c r="O3" s="2" t="s">
        <v>68</v>
      </c>
      <c r="P3" s="2" t="s">
        <v>73</v>
      </c>
      <c r="Q3" s="2" t="s">
        <v>74</v>
      </c>
    </row>
    <row r="4" spans="1:17" x14ac:dyDescent="0.25">
      <c r="A4" s="2" t="s">
        <v>75</v>
      </c>
      <c r="B4" s="2" t="s">
        <v>76</v>
      </c>
      <c r="C4" s="2" t="s">
        <v>59</v>
      </c>
      <c r="D4" s="2" t="s">
        <v>77</v>
      </c>
      <c r="E4" s="2" t="s">
        <v>24</v>
      </c>
      <c r="F4" s="2" t="s">
        <v>78</v>
      </c>
      <c r="G4" s="2" t="s">
        <v>62</v>
      </c>
      <c r="H4" s="2" t="s">
        <v>63</v>
      </c>
      <c r="I4" s="2" t="s">
        <v>64</v>
      </c>
      <c r="J4" s="2" t="s">
        <v>79</v>
      </c>
      <c r="K4" s="2" t="s">
        <v>64</v>
      </c>
      <c r="L4" s="2" t="s">
        <v>66</v>
      </c>
      <c r="M4" s="2" t="s">
        <v>5</v>
      </c>
      <c r="N4" s="2" t="s">
        <v>67</v>
      </c>
      <c r="O4" s="2" t="s">
        <v>68</v>
      </c>
      <c r="P4" s="2" t="s">
        <v>69</v>
      </c>
      <c r="Q4" s="2" t="s">
        <v>5</v>
      </c>
    </row>
    <row r="5" spans="1:17" x14ac:dyDescent="0.25">
      <c r="A5" s="2" t="s">
        <v>80</v>
      </c>
      <c r="B5" s="2" t="s">
        <v>5</v>
      </c>
      <c r="C5" s="2" t="s">
        <v>81</v>
      </c>
      <c r="D5" s="2" t="s">
        <v>82</v>
      </c>
      <c r="E5" s="2" t="s">
        <v>83</v>
      </c>
      <c r="F5" s="2" t="s">
        <v>84</v>
      </c>
      <c r="G5" s="2" t="s">
        <v>71</v>
      </c>
      <c r="H5" s="2" t="s">
        <v>85</v>
      </c>
      <c r="I5" s="2" t="s">
        <v>64</v>
      </c>
      <c r="J5" s="2" t="s">
        <v>65</v>
      </c>
      <c r="K5" s="2" t="s">
        <v>64</v>
      </c>
      <c r="L5" s="2" t="s">
        <v>66</v>
      </c>
      <c r="M5" s="2" t="s">
        <v>5</v>
      </c>
      <c r="N5" s="2" t="s">
        <v>67</v>
      </c>
      <c r="O5" s="2" t="s">
        <v>68</v>
      </c>
      <c r="P5" s="2" t="s">
        <v>86</v>
      </c>
      <c r="Q5" s="2" t="s">
        <v>74</v>
      </c>
    </row>
  </sheetData>
  <pageMargins left="0.7" right="0.7" top="0.75" bottom="0.75" header="0.3" footer="0.3"/>
  <pageSetup orientation="portrait" horizontalDpi="4294967295" verticalDpi="4294967295" scale="100" fitToWidth="1" fitToHeight="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60" customWidth="1"/>
    <col min="3" max="3" width="22" customWidth="1"/>
    <col min="4" max="4" width="60" customWidth="1"/>
    <col min="5" max="5" width="28" customWidth="1"/>
  </cols>
  <sheetData>
    <row r="1" ht="30" customHeight="1" spans="1:5" x14ac:dyDescent="0.25">
      <c r="A1" s="1" t="s">
        <v>87</v>
      </c>
      <c r="B1" s="1" t="s">
        <v>88</v>
      </c>
      <c r="C1" s="1" t="s">
        <v>89</v>
      </c>
      <c r="D1" s="1" t="s">
        <v>90</v>
      </c>
      <c r="E1" s="1" t="s">
        <v>91</v>
      </c>
    </row>
    <row r="2" spans="1:5" x14ac:dyDescent="0.25">
      <c r="A2" s="3" t="s">
        <v>92</v>
      </c>
      <c r="B2" s="3" t="s">
        <v>93</v>
      </c>
      <c r="C2" s="3" t="s">
        <v>94</v>
      </c>
      <c r="D2" s="3" t="s">
        <v>95</v>
      </c>
      <c r="E2" s="3" t="s">
        <v>96</v>
      </c>
    </row>
    <row r="3" spans="1:5" x14ac:dyDescent="0.25">
      <c r="A3" s="3" t="s">
        <v>97</v>
      </c>
      <c r="B3" s="3" t="s">
        <v>98</v>
      </c>
      <c r="C3" s="3" t="s">
        <v>99</v>
      </c>
      <c r="D3" s="3" t="s">
        <v>100</v>
      </c>
      <c r="E3" s="3" t="s">
        <v>101</v>
      </c>
    </row>
    <row r="4" spans="1:5" x14ac:dyDescent="0.25">
      <c r="A4" s="3" t="s">
        <v>102</v>
      </c>
      <c r="B4" s="3" t="s">
        <v>103</v>
      </c>
      <c r="C4" s="3" t="s">
        <v>104</v>
      </c>
      <c r="D4" s="3" t="s">
        <v>105</v>
      </c>
      <c r="E4" s="3" t="s">
        <v>106</v>
      </c>
    </row>
    <row r="5" spans="1:5" x14ac:dyDescent="0.25">
      <c r="A5" s="3" t="s">
        <v>107</v>
      </c>
      <c r="B5" s="3" t="s">
        <v>108</v>
      </c>
      <c r="C5" s="3" t="s">
        <v>109</v>
      </c>
      <c r="D5" s="3" t="s">
        <v>110</v>
      </c>
      <c r="E5" s="3" t="s">
        <v>111</v>
      </c>
    </row>
    <row r="6" spans="1:5" x14ac:dyDescent="0.25">
      <c r="A6" s="3" t="s">
        <v>112</v>
      </c>
      <c r="B6" s="3" t="s">
        <v>113</v>
      </c>
      <c r="C6" s="3" t="s">
        <v>114</v>
      </c>
      <c r="D6" s="3" t="s">
        <v>115</v>
      </c>
      <c r="E6" s="3" t="s">
        <v>116</v>
      </c>
    </row>
    <row r="7" spans="1:5" x14ac:dyDescent="0.25">
      <c r="A7" s="3" t="s">
        <v>117</v>
      </c>
      <c r="B7" s="3" t="s">
        <v>118</v>
      </c>
      <c r="C7" s="3" t="s">
        <v>119</v>
      </c>
      <c r="D7" s="3" t="s">
        <v>120</v>
      </c>
      <c r="E7" s="3" t="s">
        <v>121</v>
      </c>
    </row>
    <row r="8" spans="1:5" x14ac:dyDescent="0.25">
      <c r="A8" s="3" t="s">
        <v>122</v>
      </c>
      <c r="B8" s="3" t="s">
        <v>123</v>
      </c>
      <c r="C8" s="3" t="s">
        <v>124</v>
      </c>
      <c r="D8" s="3" t="s">
        <v>125</v>
      </c>
      <c r="E8" s="3" t="s">
        <v>126</v>
      </c>
    </row>
    <row r="9" spans="1:5" x14ac:dyDescent="0.25">
      <c r="A9" s="3" t="s">
        <v>127</v>
      </c>
      <c r="B9" s="3" t="s">
        <v>128</v>
      </c>
      <c r="C9" s="3" t="s">
        <v>129</v>
      </c>
      <c r="D9" s="3" t="s">
        <v>130</v>
      </c>
      <c r="E9" s="3" t="s">
        <v>131</v>
      </c>
    </row>
    <row r="10" spans="1:5" x14ac:dyDescent="0.25">
      <c r="A10" s="3" t="s">
        <v>132</v>
      </c>
      <c r="B10" s="3" t="s">
        <v>133</v>
      </c>
      <c r="C10" s="3" t="s">
        <v>134</v>
      </c>
      <c r="D10" s="3" t="s">
        <v>135</v>
      </c>
      <c r="E10" s="3" t="s">
        <v>136</v>
      </c>
    </row>
    <row r="11" spans="1:5" x14ac:dyDescent="0.25">
      <c r="A11" s="3" t="s">
        <v>137</v>
      </c>
      <c r="B11" s="3" t="s">
        <v>138</v>
      </c>
      <c r="C11" s="3" t="s">
        <v>139</v>
      </c>
      <c r="D11" s="3" t="s">
        <v>140</v>
      </c>
      <c r="E11" s="3" t="s">
        <v>141</v>
      </c>
    </row>
    <row r="12" spans="1:5" x14ac:dyDescent="0.25">
      <c r="A12" s="3" t="s">
        <v>142</v>
      </c>
      <c r="B12" s="3" t="s">
        <v>143</v>
      </c>
      <c r="C12" s="3" t="s">
        <v>104</v>
      </c>
      <c r="D12" s="3" t="s">
        <v>144</v>
      </c>
      <c r="E12" s="3" t="s">
        <v>145</v>
      </c>
    </row>
    <row r="13" spans="1:5" x14ac:dyDescent="0.25">
      <c r="A13" s="3" t="s">
        <v>146</v>
      </c>
      <c r="B13" s="3" t="s">
        <v>147</v>
      </c>
      <c r="C13" s="3" t="s">
        <v>148</v>
      </c>
      <c r="D13" s="3" t="s">
        <v>149</v>
      </c>
      <c r="E13" s="3" t="s">
        <v>150</v>
      </c>
    </row>
  </sheetData>
  <pageMargins left="0.7" right="0.7" top="0.75" bottom="0.75" header="0.3" footer="0.3"/>
  <pageSetup orientation="portrait" horizontalDpi="4294967295" verticalDpi="4294967295" scale="100" fitToWidth="1" fitToHeight="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26" customWidth="1"/>
    <col min="3" max="3" width="40" customWidth="1"/>
    <col min="4" max="4" width="64" customWidth="1"/>
  </cols>
  <sheetData>
    <row r="1" ht="30" customHeight="1" spans="1:4" x14ac:dyDescent="0.25">
      <c r="A1" s="1" t="s">
        <v>151</v>
      </c>
      <c r="B1" s="1" t="s">
        <v>152</v>
      </c>
      <c r="C1" s="1" t="s">
        <v>153</v>
      </c>
      <c r="D1" s="1" t="s">
        <v>154</v>
      </c>
    </row>
    <row r="2" spans="1:4" x14ac:dyDescent="0.25">
      <c r="A2" s="2" t="s">
        <v>5</v>
      </c>
      <c r="B2" s="2" t="s">
        <v>154</v>
      </c>
      <c r="C2" s="2" t="s">
        <v>155</v>
      </c>
      <c r="D2" s="2" t="s">
        <v>156</v>
      </c>
    </row>
    <row r="3" spans="1:4" x14ac:dyDescent="0.25">
      <c r="A3" s="2" t="s">
        <v>5</v>
      </c>
      <c r="B3" s="2" t="s">
        <v>154</v>
      </c>
      <c r="C3" s="2" t="s">
        <v>157</v>
      </c>
      <c r="D3" s="2" t="s">
        <v>158</v>
      </c>
    </row>
    <row r="4" spans="1:4" x14ac:dyDescent="0.25">
      <c r="A4" s="2" t="s">
        <v>5</v>
      </c>
      <c r="B4" s="2" t="s">
        <v>154</v>
      </c>
      <c r="C4" s="2" t="s">
        <v>159</v>
      </c>
      <c r="D4" s="2" t="s">
        <v>160</v>
      </c>
    </row>
    <row r="5" spans="1:4" x14ac:dyDescent="0.25">
      <c r="A5" s="2" t="s">
        <v>5</v>
      </c>
      <c r="B5" s="2" t="s">
        <v>154</v>
      </c>
      <c r="C5" s="2" t="s">
        <v>161</v>
      </c>
      <c r="D5" s="2" t="s">
        <v>162</v>
      </c>
    </row>
    <row r="6" spans="1:4" x14ac:dyDescent="0.25">
      <c r="A6" s="2" t="s">
        <v>5</v>
      </c>
      <c r="B6" s="2" t="s">
        <v>154</v>
      </c>
      <c r="C6" s="2" t="s">
        <v>163</v>
      </c>
      <c r="D6" s="2" t="s">
        <v>164</v>
      </c>
    </row>
    <row r="7" spans="1:4" x14ac:dyDescent="0.25">
      <c r="A7" s="2">
        <v>1</v>
      </c>
      <c r="B7" s="2" t="s">
        <v>165</v>
      </c>
      <c r="C7" s="2" t="s">
        <v>166</v>
      </c>
      <c r="D7" s="2" t="s">
        <v>5</v>
      </c>
    </row>
    <row r="8" spans="1:4" x14ac:dyDescent="0.25">
      <c r="A8" s="2">
        <v>1</v>
      </c>
      <c r="B8" s="2" t="s">
        <v>167</v>
      </c>
      <c r="C8" s="2" t="s">
        <v>168</v>
      </c>
      <c r="D8" s="2" t="s">
        <v>5</v>
      </c>
    </row>
    <row r="9" spans="1:4" x14ac:dyDescent="0.25">
      <c r="A9" s="2">
        <v>3</v>
      </c>
      <c r="B9" s="2" t="s">
        <v>169</v>
      </c>
      <c r="C9" s="2" t="s">
        <v>170</v>
      </c>
      <c r="D9" s="2" t="s">
        <v>5</v>
      </c>
    </row>
    <row r="10" spans="1:4" x14ac:dyDescent="0.25">
      <c r="A10" s="2">
        <v>6</v>
      </c>
      <c r="B10" s="2" t="s">
        <v>171</v>
      </c>
      <c r="C10" s="2" t="s">
        <v>172</v>
      </c>
      <c r="D10" s="2" t="s">
        <v>5</v>
      </c>
    </row>
    <row r="11" spans="1:4" x14ac:dyDescent="0.25">
      <c r="A11" s="2">
        <v>8</v>
      </c>
      <c r="B11" s="2" t="s">
        <v>165</v>
      </c>
      <c r="C11" s="2" t="s">
        <v>173</v>
      </c>
      <c r="D11" s="2" t="s">
        <v>5</v>
      </c>
    </row>
    <row r="12" spans="1:4" x14ac:dyDescent="0.25">
      <c r="A12" s="2">
        <v>13</v>
      </c>
      <c r="B12" s="2" t="s">
        <v>174</v>
      </c>
      <c r="C12" s="2" t="s">
        <v>175</v>
      </c>
      <c r="D12" s="2" t="s">
        <v>5</v>
      </c>
    </row>
  </sheetData>
  <pageMargins left="0.7" right="0.7" top="0.75" bottom="0.75" header="0.3" footer="0.3"/>
  <pageSetup orientation="portrait" horizontalDpi="4294967295" verticalDpi="4294967295" scale="100" fitToWidth="1" fitToHeight="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style="4" customWidth="1"/>
    <col min="4" max="4" width="12" style="4" customWidth="1"/>
    <col min="5" max="6" width="12" customWidth="1"/>
  </cols>
  <sheetData>
    <row r="1" ht="30" customHeight="1" spans="1:6" x14ac:dyDescent="0.25">
      <c r="A1" s="1" t="s">
        <v>176</v>
      </c>
      <c r="B1" s="1" t="s">
        <v>177</v>
      </c>
      <c r="C1" s="5" t="s">
        <v>178</v>
      </c>
      <c r="D1" s="5" t="s">
        <v>179</v>
      </c>
      <c r="E1" s="1" t="s">
        <v>180</v>
      </c>
      <c r="F1" s="1" t="s">
        <v>181</v>
      </c>
    </row>
    <row r="2" spans="1:6" x14ac:dyDescent="0.25">
      <c r="A2" s="2">
        <v>1200</v>
      </c>
      <c r="B2" s="2">
        <v>1200</v>
      </c>
      <c r="C2" s="6">
        <v>0.01</v>
      </c>
      <c r="D2" s="6">
        <f>B2*C2</f>
      </c>
      <c r="E2" s="2">
        <v>120</v>
      </c>
      <c r="F2" s="2">
        <f>E2*4</f>
      </c>
    </row>
    <row r="3" spans="3:4" x14ac:dyDescent="0.25">
      <c r="C3" s="4"/>
      <c r="D3" s="4"/>
    </row>
    <row r="4" spans="3:4" x14ac:dyDescent="0.25">
      <c r="C4" s="4"/>
      <c r="D4" s="4"/>
    </row>
    <row r="5" spans="3:4" x14ac:dyDescent="0.25">
      <c r="C5" s="4"/>
      <c r="D5" s="4"/>
    </row>
    <row r="6" spans="3:4" x14ac:dyDescent="0.25">
      <c r="C6" s="4"/>
      <c r="D6" s="4"/>
    </row>
    <row r="7" spans="3:4" x14ac:dyDescent="0.25">
      <c r="C7" s="4"/>
      <c r="D7" s="4"/>
    </row>
    <row r="9" spans="1:1" x14ac:dyDescent="0.25">
      <c r="A9" s="7" t="s">
        <v>182</v>
      </c>
    </row>
    <row r="10" ht="30" customHeight="1" spans="1:4" x14ac:dyDescent="0.25">
      <c r="A10" s="1" t="s">
        <v>183</v>
      </c>
      <c r="B10" s="1" t="s">
        <v>184</v>
      </c>
      <c r="C10" s="5" t="s">
        <v>185</v>
      </c>
      <c r="D10" s="5" t="s">
        <v>186</v>
      </c>
    </row>
    <row r="11" spans="1:4" x14ac:dyDescent="0.25">
      <c r="A11" t="s">
        <v>187</v>
      </c>
      <c r="B11">
        <v>100</v>
      </c>
      <c r="C11" s="4">
        <v>1</v>
      </c>
      <c r="D11" s="4" t="s">
        <v>188</v>
      </c>
    </row>
    <row r="12" spans="1:4" x14ac:dyDescent="0.25">
      <c r="A12" t="s">
        <v>189</v>
      </c>
      <c r="B12">
        <v>250</v>
      </c>
      <c r="C12" s="4">
        <v>2.5</v>
      </c>
      <c r="D12" s="4" t="s">
        <v>188</v>
      </c>
    </row>
    <row r="13" spans="1:4" x14ac:dyDescent="0.25">
      <c r="A13" t="s">
        <v>190</v>
      </c>
      <c r="B13">
        <v>500</v>
      </c>
      <c r="C13" s="4">
        <v>5</v>
      </c>
      <c r="D13" s="4" t="s">
        <v>188</v>
      </c>
    </row>
    <row r="14" spans="1:4" x14ac:dyDescent="0.25">
      <c r="A14" t="s">
        <v>191</v>
      </c>
      <c r="B14">
        <v>1000</v>
      </c>
      <c r="C14" s="4">
        <v>10</v>
      </c>
      <c r="D14" s="4" t="s">
        <v>192</v>
      </c>
    </row>
    <row r="16" spans="1:1" x14ac:dyDescent="0.25">
      <c r="A16" t="s">
        <v>193</v>
      </c>
    </row>
  </sheetData>
  <pageMargins left="0.7" right="0.7" top="0.75" bottom="0.75" header="0.3" footer="0.3"/>
  <pageSetup orientation="portrait" horizontalDpi="4294967295" verticalDpi="4294967295" scale="100" fitToWidth="1" fitToHeight="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60" customWidth="1"/>
    <col min="3" max="3" width="16" customWidth="1"/>
    <col min="4" max="4" width="50" customWidth="1"/>
  </cols>
  <sheetData>
    <row r="1" ht="30" customHeight="1" spans="1:4" x14ac:dyDescent="0.25">
      <c r="A1" s="1" t="s">
        <v>194</v>
      </c>
      <c r="B1" s="1" t="s">
        <v>195</v>
      </c>
      <c r="C1" s="1" t="s">
        <v>83</v>
      </c>
      <c r="D1" s="1" t="s">
        <v>196</v>
      </c>
    </row>
    <row r="2" spans="1:4" x14ac:dyDescent="0.25">
      <c r="A2" s="8" t="s">
        <v>197</v>
      </c>
      <c r="B2" s="8" t="s">
        <v>198</v>
      </c>
      <c r="C2" s="8" t="s">
        <v>199</v>
      </c>
      <c r="D2" s="8" t="s">
        <v>200</v>
      </c>
    </row>
    <row r="3" spans="1:4" x14ac:dyDescent="0.25">
      <c r="A3" s="8" t="s">
        <v>197</v>
      </c>
      <c r="B3" s="8" t="s">
        <v>201</v>
      </c>
      <c r="C3" s="8" t="s">
        <v>202</v>
      </c>
      <c r="D3" s="8" t="s">
        <v>203</v>
      </c>
    </row>
    <row r="4" spans="1:4" x14ac:dyDescent="0.25">
      <c r="A4" s="8" t="s">
        <v>204</v>
      </c>
      <c r="B4" s="8" t="s">
        <v>205</v>
      </c>
      <c r="C4" s="8" t="s">
        <v>206</v>
      </c>
      <c r="D4" s="8" t="s">
        <v>207</v>
      </c>
    </row>
    <row r="5" spans="1:4" x14ac:dyDescent="0.25">
      <c r="A5" s="8" t="s">
        <v>208</v>
      </c>
      <c r="B5" s="8" t="s">
        <v>209</v>
      </c>
      <c r="C5" s="8" t="s">
        <v>202</v>
      </c>
      <c r="D5" s="8" t="s">
        <v>210</v>
      </c>
    </row>
    <row r="6" spans="1:4" x14ac:dyDescent="0.25">
      <c r="A6" s="8" t="s">
        <v>211</v>
      </c>
      <c r="B6" s="8" t="s">
        <v>212</v>
      </c>
      <c r="C6" s="8" t="s">
        <v>202</v>
      </c>
      <c r="D6" s="8" t="s">
        <v>213</v>
      </c>
    </row>
    <row r="7" spans="1:4" x14ac:dyDescent="0.25">
      <c r="A7" s="8" t="s">
        <v>214</v>
      </c>
      <c r="B7" s="8" t="s">
        <v>215</v>
      </c>
      <c r="C7" s="8" t="s">
        <v>206</v>
      </c>
      <c r="D7" s="8" t="s">
        <v>216</v>
      </c>
    </row>
    <row r="8" spans="1:4" x14ac:dyDescent="0.25">
      <c r="A8" s="8" t="s">
        <v>217</v>
      </c>
      <c r="B8" s="8" t="s">
        <v>218</v>
      </c>
      <c r="C8" s="8" t="s">
        <v>199</v>
      </c>
      <c r="D8" s="8" t="s">
        <v>219</v>
      </c>
    </row>
  </sheetData>
  <pageMargins left="0.7" right="0.7" top="0.75" bottom="0.75" header="0.3" footer="0.3"/>
  <pageSetup orientation="portrait" horizontalDpi="4294967295" verticalDpi="4294967295" scale="100" fitToWidth="1" fitToHeight="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14" customWidth="1"/>
    <col min="3" max="3" width="18" customWidth="1"/>
    <col min="4" max="4" width="10" customWidth="1"/>
    <col min="5" max="5" width="13" customWidth="1"/>
    <col min="6" max="6" width="8" customWidth="1"/>
    <col min="7" max="7" width="10" customWidth="1"/>
    <col min="8" max="8" width="14" customWidth="1"/>
    <col min="9" max="9" width="16" customWidth="1"/>
    <col min="10" max="10" width="14" customWidth="1"/>
    <col min="11" max="11" width="10" customWidth="1"/>
    <col min="12" max="13" width="13" style="9" customWidth="1"/>
  </cols>
  <sheetData>
    <row r="1" ht="30" customHeight="1" spans="1:13" x14ac:dyDescent="0.25">
      <c r="A1" s="1" t="s">
        <v>220</v>
      </c>
      <c r="B1" s="1" t="s">
        <v>221</v>
      </c>
      <c r="C1" s="1" t="s">
        <v>222</v>
      </c>
      <c r="D1" s="1" t="s">
        <v>223</v>
      </c>
      <c r="E1" s="1" t="s">
        <v>224</v>
      </c>
      <c r="F1" s="1" t="s">
        <v>225</v>
      </c>
      <c r="G1" s="1" t="s">
        <v>226</v>
      </c>
      <c r="H1" s="1" t="s">
        <v>227</v>
      </c>
      <c r="I1" s="1" t="s">
        <v>228</v>
      </c>
      <c r="J1" s="1" t="s">
        <v>229</v>
      </c>
      <c r="K1" s="1" t="s">
        <v>230</v>
      </c>
      <c r="L1" s="10" t="s">
        <v>231</v>
      </c>
      <c r="M1" s="10" t="s">
        <v>232</v>
      </c>
    </row>
    <row r="2" spans="1:13" x14ac:dyDescent="0.25">
      <c r="A2" s="2">
        <v>4</v>
      </c>
      <c r="B2" s="2">
        <v>0</v>
      </c>
      <c r="C2" s="2">
        <v>0</v>
      </c>
      <c r="D2" s="2">
        <v>0</v>
      </c>
      <c r="E2" s="2">
        <v>0</v>
      </c>
      <c r="F2" s="2">
        <v>380</v>
      </c>
      <c r="G2" s="2">
        <v>46</v>
      </c>
      <c r="H2" s="2">
        <v>25</v>
      </c>
      <c r="I2" s="2">
        <v>1</v>
      </c>
      <c r="J2" s="2">
        <v>1</v>
      </c>
      <c r="K2" s="2">
        <v>2</v>
      </c>
      <c r="L2" s="11">
        <f>IF(F2=0,"",G2/F2)</f>
      </c>
      <c r="M2" s="11">
        <f>IF(H2=0,"",I2/H2)</f>
      </c>
    </row>
    <row r="3" spans="1:13" x14ac:dyDescent="0.25">
      <c r="A3" s="2">
        <v>5</v>
      </c>
      <c r="B3" s="2">
        <v>0</v>
      </c>
      <c r="C3" s="2">
        <v>3000</v>
      </c>
      <c r="D3" s="2">
        <v>9</v>
      </c>
      <c r="E3" s="2">
        <v>0</v>
      </c>
      <c r="F3" s="2">
        <v>410</v>
      </c>
      <c r="G3" s="2">
        <v>55</v>
      </c>
      <c r="H3" s="2">
        <v>31</v>
      </c>
      <c r="I3" s="2">
        <v>1</v>
      </c>
      <c r="J3" s="2">
        <v>1</v>
      </c>
      <c r="K3" s="2">
        <v>3</v>
      </c>
      <c r="L3" s="11">
        <f>IF(F3=0,"",G3/F3)</f>
      </c>
      <c r="M3" s="11">
        <f>IF(H3=0,"",I3/H3)</f>
      </c>
    </row>
    <row r="4" spans="12:13" x14ac:dyDescent="0.25">
      <c r="L4" s="9">
        <f>IF(F4=0,"",G4/F4)</f>
      </c>
      <c r="M4" s="9">
        <f>IF(H4=0,"",I4/H4)</f>
      </c>
    </row>
    <row r="5" spans="12:13" x14ac:dyDescent="0.25">
      <c r="L5" s="9">
        <f>IF(F5=0,"",G5/F5)</f>
      </c>
      <c r="M5" s="9">
        <f>IF(H5=0,"",I5/H5)</f>
      </c>
    </row>
    <row r="6" spans="12:13" x14ac:dyDescent="0.25">
      <c r="L6" s="9">
        <f>IF(F6=0,"",G6/F6)</f>
      </c>
      <c r="M6" s="9">
        <f>IF(H6=0,"",I6/H6)</f>
      </c>
    </row>
    <row r="7" spans="12:13" x14ac:dyDescent="0.25">
      <c r="L7" s="9">
        <f>IF(F7=0,"",G7/F7)</f>
      </c>
      <c r="M7" s="9">
        <f>IF(H7=0,"",I7/H7)</f>
      </c>
    </row>
    <row r="8" spans="12:13" x14ac:dyDescent="0.25">
      <c r="L8" s="9">
        <f>IF(F8=0,"",G8/F8)</f>
      </c>
      <c r="M8" s="9">
        <f>IF(H8=0,"",I8/H8)</f>
      </c>
    </row>
    <row r="9" spans="12:13" x14ac:dyDescent="0.25">
      <c r="L9" s="9">
        <f>IF(F9=0,"",G9/F9)</f>
      </c>
      <c r="M9" s="9">
        <f>IF(H9=0,"",I9/H9)</f>
      </c>
    </row>
    <row r="10" spans="12:13" x14ac:dyDescent="0.25">
      <c r="L10" s="9">
        <f>IF(F10=0,"",G10/F10)</f>
      </c>
      <c r="M10" s="9">
        <f>IF(H10=0,"",I10/H10)</f>
      </c>
    </row>
    <row r="11" spans="12:13" x14ac:dyDescent="0.25">
      <c r="L11" s="9">
        <f>IF(F11=0,"",G11/F11)</f>
      </c>
      <c r="M11" s="9">
        <f>IF(H11=0,"",I11/H11)</f>
      </c>
    </row>
    <row r="12" spans="12:13" x14ac:dyDescent="0.25">
      <c r="L12" s="9">
        <f>IF(F12=0,"",G12/F12)</f>
      </c>
      <c r="M12" s="9">
        <f>IF(H12=0,"",I12/H12)</f>
      </c>
    </row>
    <row r="13" spans="12:13" x14ac:dyDescent="0.25">
      <c r="L13" s="9">
        <f>IF(F13=0,"",G13/F13)</f>
      </c>
      <c r="M13" s="9">
        <f>IF(H13=0,"",I13/H13)</f>
      </c>
    </row>
    <row r="14" spans="12:13" x14ac:dyDescent="0.25">
      <c r="L14" s="9">
        <f>IF(F14=0,"",G14/F14)</f>
      </c>
      <c r="M14" s="9">
        <f>IF(H14=0,"",I14/H14)</f>
      </c>
    </row>
    <row r="15" spans="12:13" x14ac:dyDescent="0.25">
      <c r="L15" s="9">
        <f>IF(F15=0,"",G15/F15)</f>
      </c>
      <c r="M15" s="9">
        <f>IF(H15=0,"",I15/H15)</f>
      </c>
    </row>
    <row r="16" spans="12:13" x14ac:dyDescent="0.25">
      <c r="L16" s="9">
        <f>IF(F16=0,"",G16/F16)</f>
      </c>
      <c r="M16" s="9">
        <f>IF(H16=0,"",I16/H16)</f>
      </c>
    </row>
    <row r="17" spans="12:13" x14ac:dyDescent="0.25">
      <c r="L17" s="9">
        <f>IF(F17=0,"",G17/F17)</f>
      </c>
      <c r="M17" s="9">
        <f>IF(H17=0,"",I17/H17)</f>
      </c>
    </row>
    <row r="18" spans="12:13" x14ac:dyDescent="0.25">
      <c r="L18" s="9">
        <f>IF(F18=0,"",G18/F18)</f>
      </c>
      <c r="M18" s="9">
        <f>IF(H18=0,"",I18/H18)</f>
      </c>
    </row>
    <row r="19" spans="12:13" x14ac:dyDescent="0.25">
      <c r="L19" s="9">
        <f>IF(F19=0,"",G19/F19)</f>
      </c>
      <c r="M19" s="9">
        <f>IF(H19=0,"",I19/H19)</f>
      </c>
    </row>
    <row r="20" spans="12:13" x14ac:dyDescent="0.25">
      <c r="L20" s="9">
        <f>IF(F20=0,"",G20/F20)</f>
      </c>
      <c r="M20" s="9">
        <f>IF(H20=0,"",I20/H20)</f>
      </c>
    </row>
    <row r="21" spans="12:13" x14ac:dyDescent="0.25">
      <c r="L21" s="9">
        <f>IF(F21=0,"",G21/F21)</f>
      </c>
      <c r="M21" s="9">
        <f>IF(H21=0,"",I21/H21)</f>
      </c>
    </row>
    <row r="22" spans="12:13" x14ac:dyDescent="0.25">
      <c r="L22" s="9">
        <f>IF(F22=0,"",G22/F22)</f>
      </c>
      <c r="M22" s="9">
        <f>IF(H22=0,"",I22/H22)</f>
      </c>
    </row>
    <row r="23" spans="12:13" x14ac:dyDescent="0.25">
      <c r="L23" s="9">
        <f>IF(F23=0,"",G23/F23)</f>
      </c>
      <c r="M23" s="9">
        <f>IF(H23=0,"",I23/H23)</f>
      </c>
    </row>
    <row r="24" spans="12:13" x14ac:dyDescent="0.25">
      <c r="L24" s="9">
        <f>IF(F24=0,"",G24/F24)</f>
      </c>
      <c r="M24" s="9">
        <f>IF(H24=0,"",I24/H24)</f>
      </c>
    </row>
    <row r="25" spans="12:13" x14ac:dyDescent="0.25">
      <c r="L25" s="9">
        <f>IF(F25=0,"",G25/F25)</f>
      </c>
      <c r="M25" s="9">
        <f>IF(H25=0,"",I25/H25)</f>
      </c>
    </row>
    <row r="26" spans="12:13" x14ac:dyDescent="0.25">
      <c r="L26" s="9">
        <f>IF(F26=0,"",G26/F26)</f>
      </c>
      <c r="M26" s="9">
        <f>IF(H26=0,"",I26/H26)</f>
      </c>
    </row>
    <row r="27" spans="12:13" x14ac:dyDescent="0.25">
      <c r="L27" s="9">
        <f>IF(F27=0,"",G27/F27)</f>
      </c>
      <c r="M27" s="9">
        <f>IF(H27=0,"",I27/H27)</f>
      </c>
    </row>
    <row r="28" spans="12:13" x14ac:dyDescent="0.25">
      <c r="L28" s="9">
        <f>IF(F28=0,"",G28/F28)</f>
      </c>
      <c r="M28" s="9">
        <f>IF(H28=0,"",I28/H28)</f>
      </c>
    </row>
  </sheetData>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Ideal customer</vt:lpstr>
      <vt:lpstr>Market size</vt:lpstr>
      <vt:lpstr>List</vt:lpstr>
      <vt:lpstr>Legal calling</vt:lpstr>
      <vt:lpstr>Calling</vt:lpstr>
      <vt:lpstr>Dead numbers</vt:lpstr>
      <vt:lpstr>90 days</vt:lpstr>
      <vt:lpstr>Weekly metrics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TPSClear</dc:creator>
  <dc:title>Go-to-market strategy template</dc:title>
  <dc:subject/>
  <dc:description/>
  <cp:keywords/>
  <cp:category/>
  <cp:lastModifiedBy>Unknown</cp:lastModifiedBy>
  <dcterms:created xsi:type="dcterms:W3CDTF">2026-10-20T00:00:00Z</dcterms:created>
  <dcterms:modified xsi:type="dcterms:W3CDTF">2026-10-20T00:00:00Z</dcterms:modified>
</cp:coreProperties>
</file>